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dlandcomms-my.sharepoint.com/personal/kerry_mdee_co_uk/Documents/Desktop/"/>
    </mc:Choice>
  </mc:AlternateContent>
  <xr:revisionPtr revIDLastSave="11" documentId="14_{0C10ECC5-BE7B-43C0-8B0C-09A5DF199B6F}" xr6:coauthVersionLast="47" xr6:coauthVersionMax="47" xr10:uidLastSave="{91A1EDF8-D2F9-4C8B-9A8F-B127109259A2}"/>
  <workbookProtection workbookAlgorithmName="SHA-512" workbookHashValue="VcIahJYXAQA9XHlJk031WLA38pcjQNpgsxk2P7M+ktOt8e01ocw6SJB3ZMiGNoSARNdz9rE0WeIuuXJBwWXzTg==" workbookSaltValue="20rB7UlWToJLbMqlYwL3pA==" workbookSpinCount="100000" lockStructure="1"/>
  <bookViews>
    <workbookView xWindow="28680" yWindow="-120" windowWidth="29040" windowHeight="15720" xr2:uid="{00000000-000D-0000-FFFF-FFFF00000000}"/>
  </bookViews>
  <sheets>
    <sheet name="Rollover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4" i="1"/>
  <c r="F6" i="1"/>
  <c r="D4" i="1" l="1"/>
  <c r="D12" i="1" l="1"/>
  <c r="G4" i="1" l="1"/>
  <c r="G6" i="1" s="1"/>
  <c r="D6" i="1" l="1"/>
</calcChain>
</file>

<file path=xl/sharedStrings.xml><?xml version="1.0" encoding="utf-8"?>
<sst xmlns="http://schemas.openxmlformats.org/spreadsheetml/2006/main" count="8" uniqueCount="7">
  <si>
    <t>Contract End Date</t>
  </si>
  <si>
    <t>Eligible</t>
  </si>
  <si>
    <t>Days Remaining</t>
  </si>
  <si>
    <t>Rollover</t>
  </si>
  <si>
    <t>180 Days</t>
  </si>
  <si>
    <t xml:space="preserve">180 Days </t>
  </si>
  <si>
    <t>45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</si>
</sst>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4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4" fontId="0" fillId="3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</cellXfs>
  <cellStyles count="1">
    <cellStyle name="Normal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9C3BD"/>
        </patternFill>
      </fill>
    </dxf>
  </dxfs>
  <tableStyles count="0" defaultTableStyle="TableStyleMedium2" defaultPivotStyle="PivotStyleLight16"/>
  <colors>
    <mruColors>
      <color rgb="FFF9C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5"/>
  <sheetViews>
    <sheetView tabSelected="1" workbookViewId="0">
      <selection activeCell="D2" sqref="D2"/>
    </sheetView>
  </sheetViews>
  <sheetFormatPr defaultRowHeight="15" x14ac:dyDescent="0.25"/>
  <cols>
    <col min="2" max="2" width="16.5703125" customWidth="1"/>
    <col min="3" max="3" width="9.140625" customWidth="1"/>
    <col min="4" max="4" width="16.28515625" customWidth="1"/>
    <col min="6" max="6" width="13.42578125" customWidth="1"/>
    <col min="7" max="7" width="0.28515625" customWidth="1"/>
    <col min="8" max="8" width="15.140625" customWidth="1"/>
    <col min="10" max="10" width="9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x14ac:dyDescent="0.25">
      <c r="A2" s="1"/>
      <c r="B2" s="4" t="s">
        <v>0</v>
      </c>
      <c r="C2" s="5"/>
      <c r="D2" s="10">
        <v>45717</v>
      </c>
      <c r="E2" s="1"/>
      <c r="F2" s="12" t="s">
        <v>1</v>
      </c>
      <c r="G2" s="5"/>
      <c r="H2" s="5"/>
      <c r="I2" s="1"/>
    </row>
    <row r="3" spans="1:10" x14ac:dyDescent="0.25">
      <c r="A3" s="1"/>
      <c r="B3" s="5"/>
      <c r="C3" s="5"/>
      <c r="D3" s="5"/>
      <c r="E3" s="1"/>
      <c r="F3" s="5"/>
      <c r="G3" s="5"/>
      <c r="H3" s="5"/>
      <c r="I3" s="1"/>
    </row>
    <row r="4" spans="1:10" x14ac:dyDescent="0.25">
      <c r="A4" s="1"/>
      <c r="B4" s="7" t="s">
        <v>2</v>
      </c>
      <c r="C4" s="5"/>
      <c r="D4" s="8">
        <f ca="1">D2-TODAY()</f>
        <v>79</v>
      </c>
      <c r="E4" s="1"/>
      <c r="F4" s="13">
        <f>D2-45</f>
        <v>45672</v>
      </c>
      <c r="G4" s="11">
        <f ca="1">D4</f>
        <v>79</v>
      </c>
      <c r="H4" s="12" t="s">
        <v>6</v>
      </c>
      <c r="I4" s="1"/>
      <c r="J4" s="2"/>
    </row>
    <row r="5" spans="1:10" x14ac:dyDescent="0.25">
      <c r="A5" s="1"/>
      <c r="B5" s="5"/>
      <c r="C5" s="5"/>
      <c r="D5" s="5"/>
      <c r="E5" s="1"/>
      <c r="F5" s="5"/>
      <c r="G5" s="5"/>
      <c r="H5" s="5"/>
      <c r="I5" s="1"/>
    </row>
    <row r="6" spans="1:10" x14ac:dyDescent="0.25">
      <c r="A6" s="1"/>
      <c r="B6" s="7" t="s">
        <v>3</v>
      </c>
      <c r="C6" s="5"/>
      <c r="D6" s="7" t="str">
        <f ca="1">G6</f>
        <v>3</v>
      </c>
      <c r="E6" s="1"/>
      <c r="F6" s="13">
        <f>D2-180</f>
        <v>45537</v>
      </c>
      <c r="G6" s="5" t="str">
        <f ca="1">IF(G4&lt;46,"No Rollover",IF(G4&lt;60,"2",IF(G4&lt;90,"3",IF(G4&lt;120,"4",IF(G4&lt;150,"5",IF(G4&lt;180,"6",IF(G4=180,"6","Not Eligible")))))))</f>
        <v>3</v>
      </c>
      <c r="H6" s="12" t="s">
        <v>4</v>
      </c>
      <c r="I6" s="1"/>
    </row>
    <row r="7" spans="1:10" x14ac:dyDescent="0.25">
      <c r="A7" s="1"/>
      <c r="B7" s="5"/>
      <c r="C7" s="5"/>
      <c r="D7" s="5"/>
      <c r="E7" s="1"/>
      <c r="F7" s="1"/>
      <c r="G7" s="1"/>
      <c r="H7" s="1"/>
      <c r="I7" s="1"/>
    </row>
    <row r="8" spans="1:10" x14ac:dyDescent="0.25">
      <c r="A8" s="3"/>
      <c r="B8" s="9"/>
      <c r="C8" s="9"/>
      <c r="D8" s="9"/>
      <c r="E8" s="3"/>
      <c r="F8" s="3"/>
      <c r="G8" s="3"/>
      <c r="H8" s="3"/>
      <c r="I8" s="3"/>
    </row>
    <row r="9" spans="1:10" x14ac:dyDescent="0.25">
      <c r="A9" s="1"/>
      <c r="B9" s="5"/>
      <c r="C9" s="5"/>
      <c r="D9" s="5"/>
      <c r="E9" s="1"/>
      <c r="F9" s="1"/>
      <c r="G9" s="1"/>
      <c r="H9" s="1"/>
      <c r="I9" s="1"/>
    </row>
    <row r="10" spans="1:10" x14ac:dyDescent="0.25">
      <c r="A10" s="1"/>
      <c r="B10" s="4" t="s">
        <v>6</v>
      </c>
      <c r="C10" s="5"/>
      <c r="D10" s="6">
        <f ca="1">TODAY()+45</f>
        <v>45683</v>
      </c>
      <c r="E10" s="1"/>
      <c r="F10" s="1"/>
      <c r="G10" s="1"/>
      <c r="H10" s="1"/>
      <c r="I10" s="1"/>
    </row>
    <row r="11" spans="1:10" x14ac:dyDescent="0.25">
      <c r="A11" s="1"/>
      <c r="B11" s="5"/>
      <c r="C11" s="5"/>
      <c r="D11" s="5"/>
      <c r="E11" s="1"/>
      <c r="F11" s="1"/>
      <c r="G11" s="1"/>
      <c r="H11" s="1"/>
      <c r="I11" s="1"/>
    </row>
    <row r="12" spans="1:10" x14ac:dyDescent="0.25">
      <c r="A12" s="1"/>
      <c r="B12" s="4" t="s">
        <v>5</v>
      </c>
      <c r="C12" s="5"/>
      <c r="D12" s="6">
        <f ca="1">TODAY()+180</f>
        <v>45818</v>
      </c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yM8WYvJyWGegsI26pskjF6Hg34uneQp+6iNNoS855MOxZFyZJBRz32I/Dnk7a+FOq2Evo4o3dq4eRDUs2g6Gvw==" saltValue="zFwgGxMYoWU1FOq5VPCkFg==" spinCount="100000" sheet="1" objects="1" scenarios="1"/>
  <conditionalFormatting sqref="D6">
    <cfRule type="containsText" dxfId="7" priority="1" operator="containsText" text="Not Eligible">
      <formula>NOT(ISERROR(SEARCH("Not Eligible",D6)))</formula>
    </cfRule>
    <cfRule type="containsText" dxfId="6" priority="2" operator="containsText" text="6">
      <formula>NOT(ISERROR(SEARCH("6",D6)))</formula>
    </cfRule>
    <cfRule type="containsText" dxfId="5" priority="3" operator="containsText" text="5">
      <formula>NOT(ISERROR(SEARCH("5",D6)))</formula>
    </cfRule>
    <cfRule type="containsText" dxfId="4" priority="4" operator="containsText" text="4">
      <formula>NOT(ISERROR(SEARCH("4",D6)))</formula>
    </cfRule>
    <cfRule type="containsText" dxfId="3" priority="5" operator="containsText" text="3">
      <formula>NOT(ISERROR(SEARCH("3",D6)))</formula>
    </cfRule>
    <cfRule type="containsText" dxfId="2" priority="6" operator="containsText" text="1">
      <formula>NOT(ISERROR(SEARCH("1",D6)))</formula>
    </cfRule>
    <cfRule type="containsText" dxfId="1" priority="7" operator="containsText" text="2">
      <formula>NOT(ISERROR(SEARCH("2",D6)))</formula>
    </cfRule>
    <cfRule type="containsText" dxfId="0" priority="9" operator="containsText" text="No Rollover">
      <formula>NOT(ISERROR(SEARCH("No Rollover",D6)))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0D8FCB0817D43A56D68B0E6EAEABE" ma:contentTypeVersion="15" ma:contentTypeDescription="Create a new document." ma:contentTypeScope="" ma:versionID="3c5ec29dc6efe7f4faa4cb9c416dc950">
  <xsd:schema xmlns:xsd="http://www.w3.org/2001/XMLSchema" xmlns:xs="http://www.w3.org/2001/XMLSchema" xmlns:p="http://schemas.microsoft.com/office/2006/metadata/properties" xmlns:ns2="845132be-0dc2-4106-99e8-46a872e19889" xmlns:ns3="c2fbe1c5-f88c-48e6-a0da-393bff046ffd" targetNamespace="http://schemas.microsoft.com/office/2006/metadata/properties" ma:root="true" ma:fieldsID="e416244e61ac0467c787e2ab3f1e0212" ns2:_="" ns3:_="">
    <xsd:import namespace="845132be-0dc2-4106-99e8-46a872e19889"/>
    <xsd:import namespace="c2fbe1c5-f88c-48e6-a0da-393bff046ff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132be-0dc2-4106-99e8-46a872e1988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215b64e-7d6b-4e1b-a1aa-77ae7dda75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be1c5-f88c-48e6-a0da-393bff046ff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d1a140e-8dee-4a0b-a2aa-97ad87665652}" ma:internalName="TaxCatchAll" ma:showField="CatchAllData" ma:web="c2fbe1c5-f88c-48e6-a0da-393bff046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fbe1c5-f88c-48e6-a0da-393bff046ffd" xsi:nil="true"/>
    <lcf76f155ced4ddcb4097134ff3c332f xmlns="845132be-0dc2-4106-99e8-46a872e198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E63A6-1F34-4CC0-87F8-D4D61EF5A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132be-0dc2-4106-99e8-46a872e19889"/>
    <ds:schemaRef ds:uri="c2fbe1c5-f88c-48e6-a0da-393bff046f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3DB52-DCDD-42B6-827F-A61B45DE0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1F7A-BFA9-4C60-A4EB-063027CBD000}">
  <ds:schemaRefs>
    <ds:schemaRef ds:uri="c2fbe1c5-f88c-48e6-a0da-393bff046ffd"/>
    <ds:schemaRef ds:uri="845132be-0dc2-4106-99e8-46a872e19889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Rollover Calculator</vt:lpstr>
    </vt:vector>
  </TitlesOfParts>
  <Manager/>
  <Company>BT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Bianchi,P,Paul,GN R</dc:creator>
  <cp:keywords/>
  <dc:description/>
  <cp:lastModifiedBy>Kerry Jennings</cp:lastModifiedBy>
  <cp:revision/>
  <dcterms:created xsi:type="dcterms:W3CDTF">2019-09-25T10:14:38Z</dcterms:created>
  <dcterms:modified xsi:type="dcterms:W3CDTF">2024-12-12T09:18:38Z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2022-10-13T08:37:18Z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9dfd3651-7702-4660-9fac-1f5ec343b892</vt:lpwstr>
  </property>
  <property fmtid="{D5CDD505-2E9C-101B-9397-08002B2CF9AE}" pid="8" name="MSIP_Label_55818d02-8d25-4bb9-b27c-e4db64670887_ContentBits">
    <vt:lpwstr>0</vt:lpwstr>
  </property>
  <property fmtid="{D5CDD505-2E9C-101B-9397-08002B2CF9AE}" pid="9" name="ContentTypeId">
    <vt:lpwstr>0x010100EBE0D8FCB0817D43A56D68B0E6EAEABE</vt:lpwstr>
  </property>
  <property fmtid="{D5CDD505-2E9C-101B-9397-08002B2CF9AE}" pid="10" name="MediaServiceImageTags">
    <vt:lpwstr/>
  </property>
</Properties>
</file>